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2022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12" i="1" l="1"/>
  <c r="E12" i="1"/>
  <c r="D12" i="1"/>
  <c r="F38" i="1" l="1"/>
  <c r="E38" i="1" l="1"/>
  <c r="D38" i="1"/>
</calcChain>
</file>

<file path=xl/sharedStrings.xml><?xml version="1.0" encoding="utf-8"?>
<sst xmlns="http://schemas.openxmlformats.org/spreadsheetml/2006/main" count="51" uniqueCount="43">
  <si>
    <t>Příjmy:</t>
  </si>
  <si>
    <t>popis</t>
  </si>
  <si>
    <t>třída</t>
  </si>
  <si>
    <t>položka</t>
  </si>
  <si>
    <t>nein. transfer</t>
  </si>
  <si>
    <t>inv. transfer</t>
  </si>
  <si>
    <t>přijmy z výrobků</t>
  </si>
  <si>
    <t>nájemné</t>
  </si>
  <si>
    <t>úroky</t>
  </si>
  <si>
    <t>dividenda</t>
  </si>
  <si>
    <t>příjmy z prodeje</t>
  </si>
  <si>
    <t>celkem:</t>
  </si>
  <si>
    <t>Výdaje:</t>
  </si>
  <si>
    <t>ostatní osob.výdaje</t>
  </si>
  <si>
    <t>sociální</t>
  </si>
  <si>
    <t>zdravotní</t>
  </si>
  <si>
    <t>odborná literatura</t>
  </si>
  <si>
    <t>DHDM</t>
  </si>
  <si>
    <t>nákup materiálu</t>
  </si>
  <si>
    <t>služby pošt</t>
  </si>
  <si>
    <t>popl. banky</t>
  </si>
  <si>
    <t>poradenské služby</t>
  </si>
  <si>
    <t>školení</t>
  </si>
  <si>
    <t>zpracování dat</t>
  </si>
  <si>
    <t>ostatní služby</t>
  </si>
  <si>
    <t>opravy vl.</t>
  </si>
  <si>
    <t>prog. vybavení</t>
  </si>
  <si>
    <t>cestovné</t>
  </si>
  <si>
    <t>pohoštění</t>
  </si>
  <si>
    <t>daně a poplatky</t>
  </si>
  <si>
    <t>rezerva</t>
  </si>
  <si>
    <t xml:space="preserve">budovy stavby </t>
  </si>
  <si>
    <t>inv. transf. obcím</t>
  </si>
  <si>
    <t>rozpočet 2022</t>
  </si>
  <si>
    <t>stroje a zařízení</t>
  </si>
  <si>
    <t>příjmy a náhrady</t>
  </si>
  <si>
    <t>oček. skut. 2022</t>
  </si>
  <si>
    <t>rozpočet 2023</t>
  </si>
  <si>
    <t>Návrh rozpočtu VsCs na rok 2023 k jednání na zasedání dne 13.12.2022</t>
  </si>
  <si>
    <t>Rozpočet na rok 2023 je  v třídění položkovém jako schodkový ve výši příjmů 9 853 000,-Kč</t>
  </si>
  <si>
    <t>a výdajů 11 835 000,- Kč.  Schodek rozpočtu bude vyrovnán přebytkem hozpodaření z minulých let.</t>
  </si>
  <si>
    <t>vyvěšeno: 29. 11. 2022</t>
  </si>
  <si>
    <t>svěšeno:  15. 12.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</si>
</sst>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-* #,##0\ &quot;Kč&quot;_-;\-* #,##0\ &quot;Kč&quot;_-;_-* &quot;-&quot;\ &quot;Kč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1"/>
      <name val="Calibri"/>
      <family val="2"/>
      <scheme val="minor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1" applyFont="1"/>
    <xf numFmtId="0" fontId="5" fillId="0" borderId="0" xfId="1" applyFont="1"/>
    <xf numFmtId="0" fontId="5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4" fillId="0" borderId="4" xfId="1" applyFont="1" applyBorder="1"/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42" fontId="4" fillId="0" borderId="7" xfId="0" applyNumberFormat="1" applyFont="1" applyBorder="1" applyAlignment="1">
      <alignment horizontal="right"/>
    </xf>
    <xf numFmtId="42" fontId="4" fillId="2" borderId="7" xfId="0" applyNumberFormat="1" applyFont="1" applyFill="1" applyBorder="1" applyAlignment="1">
      <alignment horizontal="right"/>
    </xf>
    <xf numFmtId="0" fontId="4" fillId="0" borderId="8" xfId="1" applyFont="1" applyBorder="1"/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42" fontId="4" fillId="2" borderId="11" xfId="0" applyNumberFormat="1" applyFont="1" applyFill="1" applyBorder="1" applyAlignment="1">
      <alignment horizontal="right"/>
    </xf>
    <xf numFmtId="0" fontId="4" fillId="0" borderId="12" xfId="1" applyFont="1" applyBorder="1"/>
    <xf numFmtId="0" fontId="4" fillId="0" borderId="13" xfId="1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42" fontId="4" fillId="2" borderId="15" xfId="0" applyNumberFormat="1" applyFont="1" applyFill="1" applyBorder="1" applyAlignment="1">
      <alignment horizontal="right"/>
    </xf>
    <xf numFmtId="42" fontId="5" fillId="0" borderId="16" xfId="1" applyNumberFormat="1" applyFont="1" applyBorder="1" applyAlignment="1">
      <alignment horizontal="center"/>
    </xf>
    <xf numFmtId="0" fontId="0" fillId="0" borderId="0" xfId="0" applyBorder="1"/>
    <xf numFmtId="0" fontId="4" fillId="0" borderId="0" xfId="1" applyFont="1" applyAlignment="1">
      <alignment horizontal="center"/>
    </xf>
    <xf numFmtId="42" fontId="4" fillId="0" borderId="0" xfId="1" applyNumberFormat="1" applyFont="1"/>
    <xf numFmtId="42" fontId="4" fillId="2" borderId="17" xfId="0" applyNumberFormat="1" applyFont="1" applyFill="1" applyBorder="1"/>
    <xf numFmtId="42" fontId="4" fillId="2" borderId="11" xfId="0" applyNumberFormat="1" applyFont="1" applyFill="1" applyBorder="1"/>
    <xf numFmtId="42" fontId="4" fillId="2" borderId="18" xfId="0" applyNumberFormat="1" applyFont="1" applyFill="1" applyBorder="1"/>
    <xf numFmtId="42" fontId="4" fillId="0" borderId="11" xfId="0" applyNumberFormat="1" applyFont="1" applyBorder="1"/>
    <xf numFmtId="42" fontId="4" fillId="2" borderId="15" xfId="0" applyNumberFormat="1" applyFont="1" applyFill="1" applyBorder="1"/>
    <xf numFmtId="0" fontId="5" fillId="0" borderId="19" xfId="1" applyFont="1" applyBorder="1"/>
    <xf numFmtId="0" fontId="5" fillId="0" borderId="20" xfId="1" applyFont="1" applyBorder="1" applyAlignment="1">
      <alignment horizontal="center"/>
    </xf>
    <xf numFmtId="0" fontId="5" fillId="0" borderId="21" xfId="1" applyFont="1" applyBorder="1" applyAlignment="1">
      <alignment horizontal="center"/>
    </xf>
    <xf numFmtId="42" fontId="5" fillId="0" borderId="21" xfId="1" applyNumberFormat="1" applyFont="1" applyBorder="1" applyAlignment="1">
      <alignment horizontal="center"/>
    </xf>
    <xf numFmtId="0" fontId="6" fillId="0" borderId="0" xfId="0" applyFont="1" applyAlignment="1">
      <alignment vertical="center"/>
    </xf>
    <xf numFmtId="14" fontId="7" fillId="2" borderId="0" xfId="0" applyNumberFormat="1" applyFont="1" applyFill="1" applyAlignment="1">
      <alignment vertical="center"/>
    </xf>
    <xf numFmtId="14" fontId="7" fillId="0" borderId="0" xfId="0" applyNumberFormat="1" applyFont="1" applyAlignment="1">
      <alignment vertical="center"/>
    </xf>
    <xf numFmtId="0" fontId="4" fillId="0" borderId="14" xfId="1" applyFont="1" applyBorder="1"/>
    <xf numFmtId="0" fontId="5" fillId="0" borderId="22" xfId="1" applyFont="1" applyBorder="1"/>
    <xf numFmtId="42" fontId="4" fillId="2" borderId="24" xfId="0" applyNumberFormat="1" applyFont="1" applyFill="1" applyBorder="1" applyAlignment="1">
      <alignment horizontal="right"/>
    </xf>
    <xf numFmtId="42" fontId="4" fillId="2" borderId="25" xfId="0" applyNumberFormat="1" applyFont="1" applyFill="1" applyBorder="1" applyAlignment="1">
      <alignment horizontal="right"/>
    </xf>
    <xf numFmtId="42" fontId="4" fillId="2" borderId="23" xfId="0" applyNumberFormat="1" applyFont="1" applyFill="1" applyBorder="1" applyAlignment="1">
      <alignment horizontal="right"/>
    </xf>
    <xf numFmtId="42" fontId="4" fillId="2" borderId="27" xfId="0" applyNumberFormat="1" applyFont="1" applyFill="1" applyBorder="1" applyAlignment="1">
      <alignment horizontal="right"/>
    </xf>
    <xf numFmtId="42" fontId="4" fillId="2" borderId="26" xfId="0" applyNumberFormat="1" applyFont="1" applyFill="1" applyBorder="1" applyAlignment="1">
      <alignment horizontal="right"/>
    </xf>
    <xf numFmtId="0" fontId="5" fillId="0" borderId="28" xfId="1" applyFont="1" applyBorder="1" applyAlignment="1">
      <alignment horizontal="center"/>
    </xf>
    <xf numFmtId="0" fontId="8" fillId="0" borderId="0" xfId="0" applyFont="1"/>
  </cellXfs>
  <cellStyles count="2">
    <cellStyle name="Normální" xfId="0" builtinId="0"/>
    <cellStyle name="Normální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tabSelected="1" workbookViewId="0">
      <selection activeCell="M29" sqref="M29"/>
    </sheetView>
  </sheetViews>
  <sheetFormatPr defaultRowHeight="15" x14ac:dyDescent="0.25"/>
  <cols>
    <col min="1" max="1" width="19.7109375" customWidth="1"/>
    <col min="2" max="2" width="6.140625" customWidth="1"/>
    <col min="3" max="3" width="9.85546875" customWidth="1"/>
    <col min="4" max="4" width="18.28515625" customWidth="1"/>
    <col min="5" max="5" width="17.7109375" customWidth="1"/>
    <col min="6" max="6" width="17.85546875" customWidth="1"/>
    <col min="11" max="11" width="23.85546875" customWidth="1"/>
  </cols>
  <sheetData>
    <row r="1" spans="1:9" s="2" customFormat="1" x14ac:dyDescent="0.25">
      <c r="A1" s="1" t="s">
        <v>38</v>
      </c>
      <c r="B1" s="1"/>
      <c r="C1" s="1"/>
      <c r="D1" s="1"/>
      <c r="E1" s="1"/>
      <c r="F1" s="1"/>
    </row>
    <row r="2" spans="1:9" ht="16.5" thickBot="1" x14ac:dyDescent="0.3">
      <c r="A2" s="3" t="s">
        <v>0</v>
      </c>
      <c r="B2" s="3"/>
      <c r="C2" s="4"/>
      <c r="D2" s="4"/>
      <c r="E2" s="4"/>
      <c r="F2" s="4"/>
    </row>
    <row r="3" spans="1:9" ht="17.25" thickTop="1" thickBot="1" x14ac:dyDescent="0.3">
      <c r="A3" s="5" t="s">
        <v>1</v>
      </c>
      <c r="B3" s="5" t="s">
        <v>2</v>
      </c>
      <c r="C3" s="6" t="s">
        <v>3</v>
      </c>
      <c r="D3" s="7" t="s">
        <v>33</v>
      </c>
      <c r="E3" s="7" t="s">
        <v>36</v>
      </c>
      <c r="F3" s="7" t="s">
        <v>37</v>
      </c>
    </row>
    <row r="4" spans="1:9" ht="16.5" thickTop="1" x14ac:dyDescent="0.25">
      <c r="A4" s="8" t="s">
        <v>4</v>
      </c>
      <c r="B4" s="9">
        <v>4</v>
      </c>
      <c r="C4" s="10">
        <v>4121</v>
      </c>
      <c r="D4" s="11">
        <v>0</v>
      </c>
      <c r="E4" s="11">
        <v>0</v>
      </c>
      <c r="F4" s="11">
        <v>0</v>
      </c>
    </row>
    <row r="5" spans="1:9" ht="15.75" x14ac:dyDescent="0.25">
      <c r="A5" s="8" t="s">
        <v>5</v>
      </c>
      <c r="B5" s="9">
        <v>4</v>
      </c>
      <c r="C5" s="10">
        <v>4221</v>
      </c>
      <c r="D5" s="11">
        <v>0</v>
      </c>
      <c r="E5" s="11">
        <v>0</v>
      </c>
      <c r="F5" s="11">
        <v>0</v>
      </c>
    </row>
    <row r="6" spans="1:9" ht="15.75" x14ac:dyDescent="0.25">
      <c r="A6" s="8" t="s">
        <v>6</v>
      </c>
      <c r="B6" s="9">
        <v>2</v>
      </c>
      <c r="C6" s="10">
        <v>2111</v>
      </c>
      <c r="D6" s="11">
        <v>2000</v>
      </c>
      <c r="E6" s="11">
        <v>2000</v>
      </c>
      <c r="F6" s="11">
        <v>2000</v>
      </c>
    </row>
    <row r="7" spans="1:9" ht="15.75" x14ac:dyDescent="0.25">
      <c r="A7" s="8" t="s">
        <v>7</v>
      </c>
      <c r="B7" s="9">
        <v>2</v>
      </c>
      <c r="C7" s="10">
        <v>2132</v>
      </c>
      <c r="D7" s="12">
        <v>8550000</v>
      </c>
      <c r="E7" s="12">
        <v>8550000</v>
      </c>
      <c r="F7" s="12">
        <v>9500000</v>
      </c>
    </row>
    <row r="8" spans="1:9" ht="15.75" x14ac:dyDescent="0.25">
      <c r="A8" s="13" t="s">
        <v>8</v>
      </c>
      <c r="B8" s="14">
        <v>2</v>
      </c>
      <c r="C8" s="15">
        <v>2141</v>
      </c>
      <c r="D8" s="16">
        <v>3000</v>
      </c>
      <c r="E8" s="16">
        <v>3000</v>
      </c>
      <c r="F8" s="16">
        <v>3000</v>
      </c>
    </row>
    <row r="9" spans="1:9" ht="15.75" x14ac:dyDescent="0.25">
      <c r="A9" s="17" t="s">
        <v>9</v>
      </c>
      <c r="B9" s="18">
        <v>2</v>
      </c>
      <c r="C9" s="19">
        <v>2142</v>
      </c>
      <c r="D9" s="20">
        <v>340000</v>
      </c>
      <c r="E9" s="20">
        <v>340000</v>
      </c>
      <c r="F9" s="43">
        <v>340000</v>
      </c>
    </row>
    <row r="10" spans="1:9" ht="15.75" x14ac:dyDescent="0.25">
      <c r="A10" s="13" t="s">
        <v>10</v>
      </c>
      <c r="B10" s="14">
        <v>2</v>
      </c>
      <c r="C10" s="15">
        <v>2310</v>
      </c>
      <c r="D10" s="16">
        <v>5000</v>
      </c>
      <c r="E10" s="39">
        <v>5000</v>
      </c>
      <c r="F10" s="43">
        <v>8000</v>
      </c>
    </row>
    <row r="11" spans="1:9" ht="16.5" thickBot="1" x14ac:dyDescent="0.3">
      <c r="A11" s="37" t="s">
        <v>35</v>
      </c>
      <c r="B11" s="19">
        <v>2</v>
      </c>
      <c r="C11" s="19">
        <v>2324</v>
      </c>
      <c r="D11" s="41"/>
      <c r="E11" s="40">
        <v>50000</v>
      </c>
      <c r="F11" s="42">
        <v>0</v>
      </c>
    </row>
    <row r="12" spans="1:9" ht="16.5" thickBot="1" x14ac:dyDescent="0.3">
      <c r="A12" s="38" t="s">
        <v>11</v>
      </c>
      <c r="B12" s="44"/>
      <c r="C12" s="32"/>
      <c r="D12" s="33">
        <f>SUM(D4:D10)</f>
        <v>8900000</v>
      </c>
      <c r="E12" s="33">
        <f>SUM(E4:E11)</f>
        <v>8950000</v>
      </c>
      <c r="F12" s="21">
        <f>SUM(F4:F11)</f>
        <v>9853000</v>
      </c>
      <c r="I12" s="22"/>
    </row>
    <row r="13" spans="1:9" ht="16.5" thickBot="1" x14ac:dyDescent="0.3">
      <c r="A13" s="3" t="s">
        <v>12</v>
      </c>
      <c r="B13" s="23"/>
      <c r="C13" s="3"/>
      <c r="D13" s="24"/>
      <c r="E13" s="24"/>
      <c r="F13" s="24"/>
    </row>
    <row r="14" spans="1:9" ht="17.25" thickTop="1" thickBot="1" x14ac:dyDescent="0.3">
      <c r="A14" s="5" t="s">
        <v>1</v>
      </c>
      <c r="B14" s="5" t="s">
        <v>2</v>
      </c>
      <c r="C14" s="6" t="s">
        <v>3</v>
      </c>
      <c r="D14" s="7" t="s">
        <v>33</v>
      </c>
      <c r="E14" s="7" t="s">
        <v>36</v>
      </c>
      <c r="F14" s="7" t="s">
        <v>37</v>
      </c>
    </row>
    <row r="15" spans="1:9" ht="16.5" thickTop="1" x14ac:dyDescent="0.25">
      <c r="A15" s="8" t="s">
        <v>13</v>
      </c>
      <c r="B15" s="9">
        <v>5</v>
      </c>
      <c r="C15" s="10">
        <v>5021</v>
      </c>
      <c r="D15" s="25">
        <v>495000</v>
      </c>
      <c r="E15" s="25">
        <v>495000</v>
      </c>
      <c r="F15" s="25">
        <v>520000</v>
      </c>
    </row>
    <row r="16" spans="1:9" ht="15.75" x14ac:dyDescent="0.25">
      <c r="A16" s="13" t="s">
        <v>14</v>
      </c>
      <c r="B16" s="14">
        <v>5</v>
      </c>
      <c r="C16" s="15">
        <v>5031</v>
      </c>
      <c r="D16" s="26">
        <v>85000</v>
      </c>
      <c r="E16" s="26">
        <v>85000</v>
      </c>
      <c r="F16" s="26">
        <v>90000</v>
      </c>
    </row>
    <row r="17" spans="1:17" ht="15.75" x14ac:dyDescent="0.25">
      <c r="A17" s="13" t="s">
        <v>15</v>
      </c>
      <c r="B17" s="14">
        <v>5</v>
      </c>
      <c r="C17" s="15">
        <v>5032</v>
      </c>
      <c r="D17" s="26">
        <v>22000</v>
      </c>
      <c r="E17" s="26">
        <v>32000</v>
      </c>
      <c r="F17" s="26">
        <v>33000</v>
      </c>
    </row>
    <row r="18" spans="1:17" ht="15.75" x14ac:dyDescent="0.25">
      <c r="A18" s="13" t="s">
        <v>16</v>
      </c>
      <c r="B18" s="14">
        <v>5</v>
      </c>
      <c r="C18" s="15">
        <v>5136</v>
      </c>
      <c r="D18" s="27">
        <v>2000</v>
      </c>
      <c r="E18" s="27">
        <v>2000</v>
      </c>
      <c r="F18" s="27">
        <v>2000</v>
      </c>
      <c r="K18" s="22"/>
    </row>
    <row r="19" spans="1:17" ht="15.75" x14ac:dyDescent="0.25">
      <c r="A19" s="13" t="s">
        <v>17</v>
      </c>
      <c r="B19" s="14">
        <v>5</v>
      </c>
      <c r="C19" s="15">
        <v>5137</v>
      </c>
      <c r="D19" s="27">
        <v>460000</v>
      </c>
      <c r="E19" s="27">
        <v>460000</v>
      </c>
      <c r="F19" s="27">
        <v>50000</v>
      </c>
    </row>
    <row r="20" spans="1:17" ht="15.75" x14ac:dyDescent="0.25">
      <c r="A20" s="13" t="s">
        <v>18</v>
      </c>
      <c r="B20" s="14">
        <v>5</v>
      </c>
      <c r="C20" s="15">
        <v>5139</v>
      </c>
      <c r="D20" s="27">
        <v>120000</v>
      </c>
      <c r="E20" s="27">
        <v>120000</v>
      </c>
      <c r="F20" s="27">
        <v>60000</v>
      </c>
    </row>
    <row r="21" spans="1:17" ht="15.75" x14ac:dyDescent="0.25">
      <c r="A21" s="13" t="s">
        <v>19</v>
      </c>
      <c r="B21" s="14">
        <v>5</v>
      </c>
      <c r="C21" s="15">
        <v>5161</v>
      </c>
      <c r="D21" s="16">
        <v>1000</v>
      </c>
      <c r="E21" s="16">
        <v>1000</v>
      </c>
      <c r="F21" s="16">
        <v>1000</v>
      </c>
      <c r="Q21" s="22"/>
    </row>
    <row r="22" spans="1:17" ht="15.75" x14ac:dyDescent="0.25">
      <c r="A22" s="13" t="s">
        <v>20</v>
      </c>
      <c r="B22" s="14">
        <v>5</v>
      </c>
      <c r="C22" s="15">
        <v>5163</v>
      </c>
      <c r="D22" s="16">
        <v>3000</v>
      </c>
      <c r="E22" s="16">
        <v>3000</v>
      </c>
      <c r="F22" s="16">
        <v>3000</v>
      </c>
    </row>
    <row r="23" spans="1:17" ht="15.75" x14ac:dyDescent="0.25">
      <c r="A23" s="13" t="s">
        <v>7</v>
      </c>
      <c r="B23" s="14">
        <v>5</v>
      </c>
      <c r="C23" s="15">
        <v>5164</v>
      </c>
      <c r="D23" s="16">
        <v>35000</v>
      </c>
      <c r="E23" s="16">
        <v>37000</v>
      </c>
      <c r="F23" s="16">
        <v>40000</v>
      </c>
    </row>
    <row r="24" spans="1:17" ht="15.75" x14ac:dyDescent="0.25">
      <c r="A24" s="13" t="s">
        <v>21</v>
      </c>
      <c r="B24" s="14">
        <v>5</v>
      </c>
      <c r="C24" s="15">
        <v>5166</v>
      </c>
      <c r="D24" s="16">
        <v>3000</v>
      </c>
      <c r="E24" s="16">
        <v>63000</v>
      </c>
      <c r="F24" s="16">
        <v>3000</v>
      </c>
    </row>
    <row r="25" spans="1:17" ht="15.75" x14ac:dyDescent="0.25">
      <c r="A25" s="13" t="s">
        <v>22</v>
      </c>
      <c r="B25" s="14">
        <v>5</v>
      </c>
      <c r="C25" s="15">
        <v>5167</v>
      </c>
      <c r="D25" s="16">
        <v>3000</v>
      </c>
      <c r="E25" s="16">
        <v>3000</v>
      </c>
      <c r="F25" s="16">
        <v>3000</v>
      </c>
    </row>
    <row r="26" spans="1:17" ht="15.75" x14ac:dyDescent="0.25">
      <c r="A26" s="13" t="s">
        <v>23</v>
      </c>
      <c r="B26" s="14">
        <v>5</v>
      </c>
      <c r="C26" s="15">
        <v>5168</v>
      </c>
      <c r="D26" s="16">
        <v>26000</v>
      </c>
      <c r="E26" s="16">
        <v>29000</v>
      </c>
      <c r="F26" s="16">
        <v>30000</v>
      </c>
    </row>
    <row r="27" spans="1:17" ht="15.75" x14ac:dyDescent="0.25">
      <c r="A27" s="13" t="s">
        <v>24</v>
      </c>
      <c r="B27" s="14">
        <v>5</v>
      </c>
      <c r="C27" s="15">
        <v>5169</v>
      </c>
      <c r="D27" s="16">
        <v>10000</v>
      </c>
      <c r="E27" s="16">
        <v>10000</v>
      </c>
      <c r="F27" s="16">
        <v>10000</v>
      </c>
    </row>
    <row r="28" spans="1:17" ht="15.75" x14ac:dyDescent="0.25">
      <c r="A28" s="13" t="s">
        <v>25</v>
      </c>
      <c r="B28" s="14">
        <v>5</v>
      </c>
      <c r="C28" s="15">
        <v>5171</v>
      </c>
      <c r="D28" s="16">
        <v>3400000</v>
      </c>
      <c r="E28" s="16">
        <v>3400000</v>
      </c>
      <c r="F28" s="16">
        <v>6000000</v>
      </c>
    </row>
    <row r="29" spans="1:17" ht="15.75" x14ac:dyDescent="0.25">
      <c r="A29" s="13" t="s">
        <v>26</v>
      </c>
      <c r="B29" s="14">
        <v>5</v>
      </c>
      <c r="C29" s="15">
        <v>5172</v>
      </c>
      <c r="D29" s="16">
        <v>5000</v>
      </c>
      <c r="E29" s="16">
        <v>5000</v>
      </c>
      <c r="F29" s="16">
        <v>50000</v>
      </c>
    </row>
    <row r="30" spans="1:17" ht="15.75" x14ac:dyDescent="0.25">
      <c r="A30" s="13" t="s">
        <v>27</v>
      </c>
      <c r="B30" s="14">
        <v>5</v>
      </c>
      <c r="C30" s="15">
        <v>5173</v>
      </c>
      <c r="D30" s="16">
        <v>20000</v>
      </c>
      <c r="E30" s="16">
        <v>20000</v>
      </c>
      <c r="F30" s="16">
        <v>20000</v>
      </c>
    </row>
    <row r="31" spans="1:17" ht="15.75" x14ac:dyDescent="0.25">
      <c r="A31" s="13" t="s">
        <v>28</v>
      </c>
      <c r="B31" s="14">
        <v>5</v>
      </c>
      <c r="C31" s="15">
        <v>5175</v>
      </c>
      <c r="D31" s="16">
        <v>20000</v>
      </c>
      <c r="E31" s="16">
        <v>20000</v>
      </c>
      <c r="F31" s="16">
        <v>20000</v>
      </c>
    </row>
    <row r="32" spans="1:17" ht="15.75" x14ac:dyDescent="0.25">
      <c r="A32" s="13" t="s">
        <v>29</v>
      </c>
      <c r="B32" s="14">
        <v>5</v>
      </c>
      <c r="C32" s="15">
        <v>5362</v>
      </c>
      <c r="D32" s="16">
        <v>1100000</v>
      </c>
      <c r="E32" s="16">
        <v>1210000</v>
      </c>
      <c r="F32" s="16">
        <v>1200000</v>
      </c>
    </row>
    <row r="33" spans="1:7" ht="15.75" x14ac:dyDescent="0.25">
      <c r="A33" s="13" t="s">
        <v>30</v>
      </c>
      <c r="B33" s="14">
        <v>5</v>
      </c>
      <c r="C33" s="15">
        <v>5901</v>
      </c>
      <c r="D33" s="16">
        <v>735000</v>
      </c>
      <c r="E33" s="16">
        <v>505000</v>
      </c>
      <c r="F33" s="16">
        <v>1718000</v>
      </c>
    </row>
    <row r="34" spans="1:7" ht="15.75" x14ac:dyDescent="0.25">
      <c r="A34" s="13" t="s">
        <v>31</v>
      </c>
      <c r="B34" s="14">
        <v>6</v>
      </c>
      <c r="C34" s="15">
        <v>6121</v>
      </c>
      <c r="D34" s="16">
        <v>1000000</v>
      </c>
      <c r="E34" s="16">
        <v>1000000</v>
      </c>
      <c r="F34" s="16">
        <v>1000000</v>
      </c>
    </row>
    <row r="35" spans="1:7" ht="15.75" x14ac:dyDescent="0.25">
      <c r="A35" s="13" t="s">
        <v>34</v>
      </c>
      <c r="B35" s="14">
        <v>6</v>
      </c>
      <c r="C35" s="15">
        <v>6122</v>
      </c>
      <c r="D35" s="16">
        <v>355000</v>
      </c>
      <c r="E35" s="16">
        <v>450000</v>
      </c>
      <c r="F35" s="16">
        <v>0</v>
      </c>
    </row>
    <row r="36" spans="1:7" ht="15.75" x14ac:dyDescent="0.25">
      <c r="A36" s="13" t="s">
        <v>32</v>
      </c>
      <c r="B36" s="14">
        <v>6</v>
      </c>
      <c r="C36" s="15">
        <v>6341</v>
      </c>
      <c r="D36" s="28">
        <v>1000000</v>
      </c>
      <c r="E36" s="28">
        <v>1000000</v>
      </c>
      <c r="F36" s="28">
        <v>1000000</v>
      </c>
    </row>
    <row r="37" spans="1:7" ht="16.5" thickBot="1" x14ac:dyDescent="0.3">
      <c r="A37" s="17"/>
      <c r="B37" s="18"/>
      <c r="C37" s="19"/>
      <c r="D37" s="29"/>
      <c r="E37" s="29"/>
      <c r="F37" s="29"/>
    </row>
    <row r="38" spans="1:7" ht="16.5" thickBot="1" x14ac:dyDescent="0.3">
      <c r="A38" s="30" t="s">
        <v>11</v>
      </c>
      <c r="B38" s="31"/>
      <c r="C38" s="32"/>
      <c r="D38" s="33">
        <f>SUM(D15:D37)</f>
        <v>8900000</v>
      </c>
      <c r="E38" s="33">
        <f>SUM(E15:E37)</f>
        <v>8950000</v>
      </c>
      <c r="F38" s="33">
        <f>SUM(F15:F37)</f>
        <v>11853000</v>
      </c>
    </row>
    <row r="40" spans="1:7" x14ac:dyDescent="0.25">
      <c r="A40" t="s">
        <v>39</v>
      </c>
      <c r="D40" s="45"/>
      <c r="E40" s="2"/>
      <c r="F40" s="2"/>
      <c r="G40" s="2"/>
    </row>
    <row r="41" spans="1:7" s="2" customFormat="1" ht="12.75" customHeight="1" x14ac:dyDescent="0.25">
      <c r="A41" s="2" t="s">
        <v>40</v>
      </c>
    </row>
    <row r="43" spans="1:7" ht="15.75" x14ac:dyDescent="0.25">
      <c r="A43" s="34"/>
      <c r="B43" s="34"/>
    </row>
    <row r="44" spans="1:7" s="2" customFormat="1" ht="15.75" x14ac:dyDescent="0.25">
      <c r="A44" s="34" t="s">
        <v>41</v>
      </c>
      <c r="B44" s="34"/>
      <c r="C44"/>
      <c r="D44"/>
      <c r="E44"/>
      <c r="F44"/>
      <c r="G44"/>
    </row>
    <row r="45" spans="1:7" ht="15.75" x14ac:dyDescent="0.25">
      <c r="A45" s="34"/>
      <c r="B45" s="34"/>
      <c r="C45" s="35"/>
    </row>
    <row r="46" spans="1:7" ht="15" customHeight="1" x14ac:dyDescent="0.25">
      <c r="A46" s="34" t="s">
        <v>42</v>
      </c>
      <c r="B46" s="34"/>
      <c r="C46" s="3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9" sqref="J29"/>
    </sheetView>
  </sheetViews>
  <sheetFormatPr defaultRowHeight="15" x14ac:dyDescent="0.25"/>
  <sheetData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2022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2022-11-29T14:11:24Z</dcterms:modified>
</cp:coreProperties>
</file>